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O8" i="1" l="1"/>
  <c r="M8" i="1"/>
</calcChain>
</file>

<file path=xl/sharedStrings.xml><?xml version="1.0" encoding="utf-8"?>
<sst xmlns="http://schemas.openxmlformats.org/spreadsheetml/2006/main" count="293" uniqueCount="180">
  <si>
    <t>L.p.</t>
  </si>
  <si>
    <t>Priorytet PROW</t>
  </si>
  <si>
    <t>Cel KSOW</t>
  </si>
  <si>
    <t>Działanie KSOW</t>
  </si>
  <si>
    <t>Nazwa / tytuł operacji</t>
  </si>
  <si>
    <t>Cel, przedmiot i temat operacji</t>
  </si>
  <si>
    <t>Forma realizacji operacji</t>
  </si>
  <si>
    <t>Wskaźniki monitorowania realizacji operacji</t>
  </si>
  <si>
    <t>Grupa docelowe</t>
  </si>
  <si>
    <t>Harmonogram / termin realizacji
(w ujęciu kwartalnym)</t>
  </si>
  <si>
    <t>Budżet brutto (w zł)</t>
  </si>
  <si>
    <t>Wnioskodawca</t>
  </si>
  <si>
    <t>Siedziba wnioskodawcy</t>
  </si>
  <si>
    <t>Wskaźnik</t>
  </si>
  <si>
    <t>Jednostka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</si>
  <si>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</si>
  <si>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</si>
  <si>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</si>
  <si>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</si>
  <si>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</si>
  <si>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</si>
  <si>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</si>
  <si>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</si>
  <si>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</si>
  <si>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</si>
  <si>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</si>
  <si>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</si>
  <si>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</si>
  <si>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</si>
  <si>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</si>
  <si>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</si>
  <si>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</si>
  <si>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</si>
  <si>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</t>
  </si>
  <si>
    <t>Promocja Województwa Małopolskiego podczas targów Rolno-Spożywczych Grune Woche 2016 w Berlinie</t>
  </si>
  <si>
    <t>promocja certyfikowanych produktów pochodzących z Małopolski</t>
  </si>
  <si>
    <t>targi</t>
  </si>
  <si>
    <t>liczba targów, wystaw, jarmarków, festynów, dożynek</t>
  </si>
  <si>
    <t>odwiedzający targi</t>
  </si>
  <si>
    <t>I</t>
  </si>
  <si>
    <t xml:space="preserve"> -</t>
  </si>
  <si>
    <t>Urząd Marszałkowski Województwa Małopolskiego</t>
  </si>
  <si>
    <t>31-156 Kraków, ul. Basztowa 22</t>
  </si>
  <si>
    <t>Promocja Województwa Małopolskiego podczas targów Smaki Regionów w Poznaniu</t>
  </si>
  <si>
    <t>III</t>
  </si>
  <si>
    <t>Promocja małopolskich producentów należących do sieci dziedzictwa kulinarnego Małopolska podczas V edycji targów produktów regionalnych REGIONALIA w Warszawie organizowanych w dniach 22-24.04.2016 r.</t>
  </si>
  <si>
    <t>promocja producentów należących do sieci dziedzictwa kulinarnego Małopolska oraz produktów spożywczych najwyższej jakości</t>
  </si>
  <si>
    <t>mieszkańcy Warszawy oraz przybywający do stolicy goście</t>
  </si>
  <si>
    <t>Pstrąg Ojcowski, Magdalena Węgiel</t>
  </si>
  <si>
    <t>32-046 Minoga, ul. Przybysławice 84</t>
  </si>
  <si>
    <t>VI</t>
  </si>
  <si>
    <t>Rozwój oraz promocja szlaku kulinarnego "Małopolska Trasa Smakoszy" w oparciu o potencjał obszarów wiejskich "Wieś dla smakoszy"</t>
  </si>
  <si>
    <t>promocja tradycji kulinarnych, zdrowej żywności i wypoczynku na wsi</t>
  </si>
  <si>
    <t>oznakowanie miejsc promocji produktów, szkolenia dla prowadzących punkty promocji produktów, wydanie albumu, audycja TV</t>
  </si>
  <si>
    <t>liczba szkoleń, warsztatów</t>
  </si>
  <si>
    <t>mieszkańcy wsi, rolnicy, przedsiębiorcy działający na obszarach wiejskich; turyści, konsumenci poszukujący oferty produktu lokalnego i wypoczynku na wsi</t>
  </si>
  <si>
    <t>II-IV</t>
  </si>
  <si>
    <t>Małopolska Organizacja Turystyczna</t>
  </si>
  <si>
    <t>30-150 Kraków, Rynek Kleparski 4/13</t>
  </si>
  <si>
    <t>liczba uczestników szkoleń, warsztatów</t>
  </si>
  <si>
    <t>liczba wydanych broszur, artykułów, publikacji itp.</t>
  </si>
  <si>
    <t>liczba działań promocyjnych w mediach</t>
  </si>
  <si>
    <t>Doskonalenie zawodowe kadr turystyki wiejskiej w Małopolsce</t>
  </si>
  <si>
    <t>pilotażowe wdrożenie systemu szkoleń dla gospodarstw agroturystycznych</t>
  </si>
  <si>
    <t>szkolenia</t>
  </si>
  <si>
    <t>doradcy z MODR, LGD, pracownicy jst, gospodarstwa agroturystyczne</t>
  </si>
  <si>
    <t>Centrum Doradztwa Rolniczego w Brwinowie Oddział w Krakowie</t>
  </si>
  <si>
    <t>31-063 Kraków, ul. Meiselsa 1</t>
  </si>
  <si>
    <t>Wyjazd studyjny - produkty regionalne i tradycyjne dobrym przykładem integracji i współpracy rolników w Małopolsce</t>
  </si>
  <si>
    <t>promowanie zrzeszania się i współpracy rolników</t>
  </si>
  <si>
    <t>wyjazd studyjny</t>
  </si>
  <si>
    <t>liczba wyjazdów/wizyt studyjnych/wymian eksperckich</t>
  </si>
  <si>
    <t>rolnicy</t>
  </si>
  <si>
    <t>Małopolska Izba Rolnicza</t>
  </si>
  <si>
    <t>31-964 Kraków, oś. Krakowiaków 45a/15</t>
  </si>
  <si>
    <t>liczba uczestników wyjazdów/wizyt studyjnych/wymian eksperckich</t>
  </si>
  <si>
    <t>Tradycja i nowoczesność polskiej wsi - stoisko promocyjno-informacyjne podczas targów AGROTRAVEL 2016</t>
  </si>
  <si>
    <t>promocja tradycyjnych produktów rękodzielniczych i produktów regionalnych oraz małopolskich atrakcji turystycznych</t>
  </si>
  <si>
    <t>osoby odwiedzające targi</t>
  </si>
  <si>
    <t>I-II</t>
  </si>
  <si>
    <t>Małopolska Sieć LGD</t>
  </si>
  <si>
    <t>34-531 Murzasichle, ul. Sądelska 55</t>
  </si>
  <si>
    <t>Przygotowanie i emisja 4 audycji TV promujących ideę Sieci Dziedzictwa Kulinarnego Małopolska</t>
  </si>
  <si>
    <t>promocja producentów zrzeszonych w Sieci Dziedzictwa Kulinarnego Małopolska</t>
  </si>
  <si>
    <t>audycja TV</t>
  </si>
  <si>
    <t>mieszkańcy Małopolski</t>
  </si>
  <si>
    <t>Małopolski Ośrodek Doradztwa Rolniczego w Karniowicach</t>
  </si>
  <si>
    <t>32-082 Bolechowice, os. XXXV-lecia PRL 9</t>
  </si>
  <si>
    <t>Identyfikacja i prezentacja najlepszych praktyk z zakresu wytwarzania i promocji produktów lokalnych i regionalnych na terenie Województwa Małopolskiego oraz promocja mechanizmów dostaw i sprzedaży bezpośredniej produktów lokalnych</t>
  </si>
  <si>
    <t>promocja i rozwój sprzedaży bezpośredniej produktów lokalnych, tradycyjnych</t>
  </si>
  <si>
    <t>szkolenia, udział w imprezach promocyjnych</t>
  </si>
  <si>
    <t>rolnicy, konsumenci</t>
  </si>
  <si>
    <t>Opracowanie projektu, wydrukowanie, opublikowanie oraz zapewnienie kolportażu dożynkowej wkładki informacyjno-promocyjnej</t>
  </si>
  <si>
    <t>promocja rozwoju obszarów wiejskich, promocja PROW</t>
  </si>
  <si>
    <t>publikacja</t>
  </si>
  <si>
    <t>II-III</t>
  </si>
  <si>
    <t>Promocja Województwa Małopolskiego podczas targów Rolno-Spożywczych Grune Woche 2017 w Berlinie</t>
  </si>
  <si>
    <t>II/III</t>
  </si>
  <si>
    <t>Szkolenia dla LGD</t>
  </si>
  <si>
    <t>Zwiększenie poziomu wiedzy ogólnej i szczegółowej dotyczącej podejścia LEADER, w tym zapewnienie informacji dotyczących warunków i trybu przyznawania pomocy, dla  potencjalnych beneficjentów w zakresie praktycznej wiedzy i umiejętności o sposobie przygotowania wniosków, biznesplanów oraz dla beneficjentów w zakresie przygotowania wniosków o płatność.</t>
  </si>
  <si>
    <t xml:space="preserve">liczba uczestników szkoleń </t>
  </si>
  <si>
    <t>przedstawiciele LGD</t>
  </si>
  <si>
    <t>I-IV</t>
  </si>
  <si>
    <t>liczba szkoleń</t>
  </si>
  <si>
    <t>Tworzenie i funkcjonowanie obiektów sportowych na przykładzie Unii Europejskiej</t>
  </si>
  <si>
    <t xml:space="preserve">aktywizacja mieszkańców terenów wiejskich, tworzenie i utrzymanie nowych miejsc pracy poprzez współpracę sektora publicznego i prywatnego oraz NGO, </t>
  </si>
  <si>
    <t>liczba uczestników</t>
  </si>
  <si>
    <t>przedstawiciele lokalnych kłubów sportowych, ludowych zespołów sportowych, gmin, NGO, partnerów projektu</t>
  </si>
  <si>
    <t>III-IV</t>
  </si>
  <si>
    <t>Małopolskie Zrzeszenie Ludowe Zespoły Sportowe w Krakowie Stowarzyszenie Kultury Fizycznej</t>
  </si>
  <si>
    <t>31-135 Kraków, ul. S. Batorego 2/19</t>
  </si>
  <si>
    <t>Promocja gospodarstw ekologicznych i nowych odmian roślin w rolnictwie</t>
  </si>
  <si>
    <t>wspieranie rozwoju przedsiębiorczości na obszarach wiejskich, promocja jakości życia na wsi i promocja wsi jako miejsca do rozwoju zawodowego</t>
  </si>
  <si>
    <t>konferencja połączona z wizytą studyjną</t>
  </si>
  <si>
    <t>rolnicy, zainteresowani nowymi rodzajami upraw ( żywnośc ekologiczna, nowe odmiany jagód), zainteresowani prowadzeniem gospodarstw agroturystycznych</t>
  </si>
  <si>
    <t>Gmina Słomniki</t>
  </si>
  <si>
    <t>32-090 Słomniki, ul. T. Kościuszki 64</t>
  </si>
  <si>
    <t>liczba konferencji wraz z wizytą studyjną</t>
  </si>
  <si>
    <t>Nowe możliwości - rolniczy handel detaliczny</t>
  </si>
  <si>
    <t>upowszechnianie wiedzy w zakresie tworzenia krótkich łańcuchów dostaw</t>
  </si>
  <si>
    <t>szkolenia dla rolników, organizacja stoisk promujących sprzedaż bezpośrednią podczas 3  imprez planerowych, spot radiowy i strona internetowa promujące sprzedaż bezpośrednią</t>
  </si>
  <si>
    <t>rolnicy, mieszkańcy Małopolski</t>
  </si>
  <si>
    <t>liczba uczestników szkoleń</t>
  </si>
  <si>
    <t>liczba imprez plenerowych</t>
  </si>
  <si>
    <t>liczba odwiedzających imprezy</t>
  </si>
  <si>
    <t>liczba egz. broszury</t>
  </si>
  <si>
    <t>liczba emisji spotu radiowego</t>
  </si>
  <si>
    <t xml:space="preserve">liczba słuchaczy </t>
  </si>
  <si>
    <t>liczba odsłon w ciągu 1 roku strony internetowej</t>
  </si>
  <si>
    <t>Artystycznie i apetycznie, czyli sztuka na gościnnym stole</t>
  </si>
  <si>
    <t>wspieranie rozwoju przedsiębiorczości na obszarach wiejskich</t>
  </si>
  <si>
    <t>warsztaty praktyczne</t>
  </si>
  <si>
    <t>liczba warsztatów</t>
  </si>
  <si>
    <t>rolnicy prowadzący lub zamierzający prowadzić działalność agroturystyczną</t>
  </si>
  <si>
    <t>liczba uczestników warsztatów</t>
  </si>
  <si>
    <t>Innowacyjność w przetwórstwie produktów żywnościowych Małopolski</t>
  </si>
  <si>
    <t>wspieranie rozwoju przedsiębiorczości na obszarach wiejskich przez podnoszenie poziomu wiedzy i umiejętności w obszarze małego przetwórstwa lokalnego, w tym tworzenie nowych miejsc pracy</t>
  </si>
  <si>
    <t>konferencja</t>
  </si>
  <si>
    <t>liczba konferencji</t>
  </si>
  <si>
    <t>rolnicy, doradcy, przedstawiciele LGD, zainteresowani rozwojem drobnego przetwórstwa</t>
  </si>
  <si>
    <t>Małopolski Ośrodek Doradztwa Rolniczego</t>
  </si>
  <si>
    <t>32-082 Bolechowice, oś. XXXV-lecia PRL 9</t>
  </si>
  <si>
    <t>liczba uczestników konferencji</t>
  </si>
  <si>
    <t>Praktyczne warsztaty oceny wina dla małopolskich winiarzy</t>
  </si>
  <si>
    <t>upowszechnianie wiedzy w zakresie optymalizacji wykorzystania przez mieszkańców obszarów wiejskich zasobów środowiska naturalnego</t>
  </si>
  <si>
    <t>warsztaty praktyczne dla winiarzy z Małopolski połączone z oceną produkowanych przez nich win</t>
  </si>
  <si>
    <t>producenci win, właściciele winnic, rolnicy zajmujący się winiarstwem</t>
  </si>
  <si>
    <t>Tarnowska Organizacja Turystyczna</t>
  </si>
  <si>
    <t>33-100 Tarnów, ul. Wekslarska 11</t>
  </si>
  <si>
    <t>Przetwórstwo lokalne na małą skalę podstawą marketingu na wsi</t>
  </si>
  <si>
    <t xml:space="preserve">szkolenia połączone z praktycznymi warsztatami </t>
  </si>
  <si>
    <t>rolnicy oraz przedstawiciele LGD i doradcy rolni</t>
  </si>
  <si>
    <t>Małopolskie produkty regionalne potencjałem do rozwoju obszaru</t>
  </si>
  <si>
    <t>upowszechnienie wiedzy w zakresie systemów jakości żywności, wspieranie rozwoju przedsiębiorczości na obszarach wiejskich poprzez podnoszenie poziomu wiedzy i umiejętności w obszarze małego przetwórstwa lokalnego, promocja małopolskich produktów regionalnych</t>
  </si>
  <si>
    <t>impreza targowa, wirtualne stoisko w internecie</t>
  </si>
  <si>
    <t>liczba stoisk</t>
  </si>
  <si>
    <t>producenci małopolskich produktów regionalnych, mieszkańcy regionu</t>
  </si>
  <si>
    <t>Stowarzyszenie Grupa ODROLNIKA</t>
  </si>
  <si>
    <t>33-114 Rzuchowa, Rzuchowa 1</t>
  </si>
  <si>
    <t>liczba odwiedzajacych</t>
  </si>
  <si>
    <t>liczba wirtualnych stoisk</t>
  </si>
  <si>
    <t>Noc świętojańska - Wianki na Dunajcu</t>
  </si>
  <si>
    <t>aktywizacja mieszkańców obszarów wiejskich w celu tworzenia partnerstw na rzecz realizacji projektów nakierowanych na rozwój tych obszarów, w skład których wchodzą przedstawiciele sektora publicznego, sektora prywatnego oraz NGO</t>
  </si>
  <si>
    <t>impreza plenerowa</t>
  </si>
  <si>
    <t>mieszkańcy gminy, turyści</t>
  </si>
  <si>
    <t>Gmina Krościenko nad Dunajcem</t>
  </si>
  <si>
    <t>34-450 Krościenko nad Dnajcem, Rynek 35</t>
  </si>
  <si>
    <t>liczba wystawców</t>
  </si>
  <si>
    <t>liczba materiałów informacyjno-promocyjnych</t>
  </si>
  <si>
    <t>Zachodnie nowatorskie "drogowskazy" na rzecz rozwoju rolnictwa w Polsce</t>
  </si>
  <si>
    <t>upowszechnianie wiedzy w zakresie optymalizacji wykorzystania przez mieszkańców obszarów wiejskich zasobów środowiska naturalnego, wspieranie rozwoju przedsiębiorczości na obszarach wiejskich przez podnoszenie poziomu wiedzy i umiejętności w obszarze małego przetwórstwa lokalnego, w tym tworzenie nowych miejsc pracy, promocja jakości życia na wsi i promocja wsi jako miejsca do rozwoju zawodowego, upowszechnianie wiedzy w zakresie planowania rozwoju lokalnego, w tym w zakresie optymalizacji wykorzystania zasobów środowiska naturalnego</t>
  </si>
  <si>
    <t>liczba wyjazdów studyjnych</t>
  </si>
  <si>
    <t>przedstawiciele doradztwa rolniczego, izby rolniczej, UR w Krakowie, LGD</t>
  </si>
  <si>
    <t>liczba uczestników wyjazdu studyjnego</t>
  </si>
  <si>
    <t>Operacje własne</t>
  </si>
  <si>
    <t>Operacje partnerów</t>
  </si>
  <si>
    <t>liczba</t>
  </si>
  <si>
    <t>kwota</t>
  </si>
  <si>
    <t xml:space="preserve">liczba </t>
  </si>
  <si>
    <t xml:space="preserve">Dwuletni Plan operacyjny KSOW na lata 2016-2017 (z wyłączeniem działania 8 Plan komunikacyjny) - Województwo Małopolskie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</si>
</sst>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4EE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6" fillId="0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A2" sqref="A2:I2"/>
    </sheetView>
  </sheetViews>
  <sheetFormatPr defaultRowHeight="15" x14ac:dyDescent="0.25"/>
  <cols>
    <col min="5" max="5" width="27.5703125" customWidth="1"/>
    <col min="6" max="6" width="23.5703125" customWidth="1"/>
    <col min="7" max="7" width="14.5703125" customWidth="1"/>
    <col min="8" max="8" width="22.85546875" customWidth="1"/>
    <col min="10" max="10" width="18.140625" customWidth="1"/>
    <col min="12" max="12" width="10.5703125" customWidth="1"/>
    <col min="13" max="13" width="15.28515625" customWidth="1"/>
    <col min="14" max="14" width="13.140625" customWidth="1"/>
    <col min="15" max="15" width="17.140625" customWidth="1"/>
    <col min="16" max="16" width="11.5703125" customWidth="1"/>
    <col min="17" max="17" width="14.5703125" customWidth="1"/>
    <col min="18" max="18" width="12.42578125" customWidth="1"/>
  </cols>
  <sheetData>
    <row r="1" spans="1:18" x14ac:dyDescent="0.25">
      <c r="H1" s="1"/>
    </row>
    <row r="2" spans="1:18" x14ac:dyDescent="0.25">
      <c r="A2" s="53" t="s">
        <v>179</v>
      </c>
      <c r="B2" s="53"/>
      <c r="C2" s="53"/>
      <c r="D2" s="53"/>
      <c r="E2" s="53"/>
      <c r="F2" s="53"/>
      <c r="G2" s="53"/>
      <c r="H2" s="53"/>
      <c r="I2" s="53"/>
      <c r="J2" s="2"/>
      <c r="K2" s="2"/>
      <c r="L2" s="2"/>
      <c r="M2" s="2"/>
      <c r="N2" s="2"/>
      <c r="O2" s="2"/>
      <c r="P2" s="2"/>
      <c r="Q2" s="2"/>
    </row>
    <row r="3" spans="1:18" ht="15.75" x14ac:dyDescent="0.25">
      <c r="A3" s="3"/>
      <c r="B3" s="2"/>
      <c r="C3" s="2"/>
      <c r="D3" s="2"/>
      <c r="E3" s="2"/>
      <c r="F3" s="2"/>
      <c r="G3" s="2"/>
      <c r="H3" s="1"/>
      <c r="I3" s="2"/>
      <c r="J3" s="2"/>
      <c r="K3" s="2"/>
      <c r="L3" s="2"/>
      <c r="M3" s="2"/>
      <c r="N3" s="2"/>
      <c r="O3" s="2"/>
      <c r="P3" s="2"/>
      <c r="Q3" s="2"/>
    </row>
    <row r="4" spans="1:18" x14ac:dyDescent="0.25">
      <c r="A4" s="46" t="s">
        <v>0</v>
      </c>
      <c r="B4" s="48" t="s">
        <v>1</v>
      </c>
      <c r="C4" s="48" t="s">
        <v>2</v>
      </c>
      <c r="D4" s="48" t="s">
        <v>3</v>
      </c>
      <c r="E4" s="46" t="s">
        <v>4</v>
      </c>
      <c r="F4" s="46" t="s">
        <v>5</v>
      </c>
      <c r="G4" s="46" t="s">
        <v>6</v>
      </c>
      <c r="H4" s="50" t="s">
        <v>7</v>
      </c>
      <c r="I4" s="50"/>
      <c r="J4" s="46" t="s">
        <v>8</v>
      </c>
      <c r="K4" s="51" t="s">
        <v>9</v>
      </c>
      <c r="L4" s="52"/>
      <c r="M4" s="50" t="s">
        <v>10</v>
      </c>
      <c r="N4" s="50"/>
      <c r="O4" s="50" t="s">
        <v>10</v>
      </c>
      <c r="P4" s="50"/>
      <c r="Q4" s="46" t="s">
        <v>11</v>
      </c>
      <c r="R4" s="48" t="s">
        <v>12</v>
      </c>
    </row>
    <row r="5" spans="1:18" ht="30" x14ac:dyDescent="0.25">
      <c r="A5" s="47"/>
      <c r="B5" s="49"/>
      <c r="C5" s="49"/>
      <c r="D5" s="49"/>
      <c r="E5" s="47"/>
      <c r="F5" s="47"/>
      <c r="G5" s="47"/>
      <c r="H5" s="4" t="s">
        <v>13</v>
      </c>
      <c r="I5" s="4" t="s">
        <v>14</v>
      </c>
      <c r="J5" s="47"/>
      <c r="K5" s="5">
        <v>2016</v>
      </c>
      <c r="L5" s="5">
        <v>2017</v>
      </c>
      <c r="M5" s="5">
        <v>2016</v>
      </c>
      <c r="N5" s="5">
        <v>2017</v>
      </c>
      <c r="O5" s="5">
        <v>2016</v>
      </c>
      <c r="P5" s="5">
        <v>2017</v>
      </c>
      <c r="Q5" s="47"/>
      <c r="R5" s="49"/>
    </row>
    <row r="6" spans="1:18" x14ac:dyDescent="0.25">
      <c r="A6" s="6" t="s">
        <v>15</v>
      </c>
      <c r="B6" s="4" t="s">
        <v>16</v>
      </c>
      <c r="C6" s="4" t="s">
        <v>17</v>
      </c>
      <c r="D6" s="4" t="s">
        <v>18</v>
      </c>
      <c r="E6" s="6" t="s">
        <v>19</v>
      </c>
      <c r="F6" s="6" t="s">
        <v>20</v>
      </c>
      <c r="G6" s="6" t="s">
        <v>21</v>
      </c>
      <c r="H6" s="4" t="s">
        <v>22</v>
      </c>
      <c r="I6" s="4" t="s">
        <v>23</v>
      </c>
      <c r="J6" s="6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5" t="s">
        <v>29</v>
      </c>
      <c r="P6" s="5" t="s">
        <v>30</v>
      </c>
      <c r="Q6" s="6" t="s">
        <v>31</v>
      </c>
      <c r="R6" s="4" t="s">
        <v>32</v>
      </c>
    </row>
    <row r="7" spans="1:18" ht="93.75" customHeight="1" x14ac:dyDescent="0.25">
      <c r="A7" s="7">
        <v>1</v>
      </c>
      <c r="B7" s="8" t="s">
        <v>33</v>
      </c>
      <c r="C7" s="8">
        <v>2</v>
      </c>
      <c r="D7" s="8">
        <v>10</v>
      </c>
      <c r="E7" s="9" t="s">
        <v>34</v>
      </c>
      <c r="F7" s="9" t="s">
        <v>35</v>
      </c>
      <c r="G7" s="8" t="s">
        <v>36</v>
      </c>
      <c r="H7" s="10" t="s">
        <v>37</v>
      </c>
      <c r="I7" s="9">
        <v>1</v>
      </c>
      <c r="J7" s="8" t="s">
        <v>38</v>
      </c>
      <c r="K7" s="8" t="s">
        <v>39</v>
      </c>
      <c r="L7" s="8" t="s">
        <v>40</v>
      </c>
      <c r="M7" s="11">
        <v>212900</v>
      </c>
      <c r="N7" s="11"/>
      <c r="O7" s="11">
        <v>212900</v>
      </c>
      <c r="P7" s="11"/>
      <c r="Q7" s="9" t="s">
        <v>41</v>
      </c>
      <c r="R7" s="9" t="s">
        <v>42</v>
      </c>
    </row>
    <row r="8" spans="1:18" ht="74.25" customHeight="1" x14ac:dyDescent="0.25">
      <c r="A8" s="12">
        <v>2</v>
      </c>
      <c r="B8" s="8" t="s">
        <v>33</v>
      </c>
      <c r="C8" s="8">
        <v>2</v>
      </c>
      <c r="D8" s="8">
        <v>10</v>
      </c>
      <c r="E8" s="9" t="s">
        <v>43</v>
      </c>
      <c r="F8" s="9" t="s">
        <v>35</v>
      </c>
      <c r="G8" s="8" t="s">
        <v>36</v>
      </c>
      <c r="H8" s="10" t="s">
        <v>37</v>
      </c>
      <c r="I8" s="9">
        <v>1</v>
      </c>
      <c r="J8" s="8" t="s">
        <v>38</v>
      </c>
      <c r="K8" s="8" t="s">
        <v>44</v>
      </c>
      <c r="L8" s="8" t="s">
        <v>40</v>
      </c>
      <c r="M8" s="11">
        <f>95000+1100+1800</f>
        <v>97900</v>
      </c>
      <c r="N8" s="11"/>
      <c r="O8" s="11">
        <f t="shared" ref="O8" si="0">95000+1100+1800</f>
        <v>97900</v>
      </c>
      <c r="P8" s="11"/>
      <c r="Q8" s="9" t="s">
        <v>41</v>
      </c>
      <c r="R8" s="9" t="s">
        <v>42</v>
      </c>
    </row>
    <row r="9" spans="1:18" ht="199.5" customHeight="1" x14ac:dyDescent="0.25">
      <c r="A9" s="13">
        <v>3</v>
      </c>
      <c r="B9" s="9" t="s">
        <v>33</v>
      </c>
      <c r="C9" s="9">
        <v>2</v>
      </c>
      <c r="D9" s="9">
        <v>10</v>
      </c>
      <c r="E9" s="9" t="s">
        <v>45</v>
      </c>
      <c r="F9" s="9" t="s">
        <v>46</v>
      </c>
      <c r="G9" s="9" t="s">
        <v>36</v>
      </c>
      <c r="H9" s="10" t="s">
        <v>37</v>
      </c>
      <c r="I9" s="9">
        <v>1</v>
      </c>
      <c r="J9" s="9" t="s">
        <v>47</v>
      </c>
      <c r="K9" s="9" t="s">
        <v>44</v>
      </c>
      <c r="L9" s="8" t="s">
        <v>40</v>
      </c>
      <c r="M9" s="14">
        <v>72400</v>
      </c>
      <c r="N9" s="14"/>
      <c r="O9" s="14">
        <v>72400</v>
      </c>
      <c r="P9" s="14"/>
      <c r="Q9" s="9" t="s">
        <v>48</v>
      </c>
      <c r="R9" s="9" t="s">
        <v>49</v>
      </c>
    </row>
    <row r="10" spans="1:18" ht="25.5" x14ac:dyDescent="0.25">
      <c r="A10" s="40">
        <v>4</v>
      </c>
      <c r="B10" s="30" t="s">
        <v>50</v>
      </c>
      <c r="C10" s="30">
        <v>1</v>
      </c>
      <c r="D10" s="30">
        <v>13</v>
      </c>
      <c r="E10" s="30" t="s">
        <v>51</v>
      </c>
      <c r="F10" s="30" t="s">
        <v>52</v>
      </c>
      <c r="G10" s="30" t="s">
        <v>53</v>
      </c>
      <c r="H10" s="10" t="s">
        <v>54</v>
      </c>
      <c r="I10" s="9">
        <v>4</v>
      </c>
      <c r="J10" s="30" t="s">
        <v>55</v>
      </c>
      <c r="K10" s="30" t="s">
        <v>56</v>
      </c>
      <c r="L10" s="40" t="s">
        <v>40</v>
      </c>
      <c r="M10" s="43">
        <v>111700</v>
      </c>
      <c r="N10" s="43"/>
      <c r="O10" s="43">
        <v>111700</v>
      </c>
      <c r="P10" s="43"/>
      <c r="Q10" s="30" t="s">
        <v>57</v>
      </c>
      <c r="R10" s="30" t="s">
        <v>58</v>
      </c>
    </row>
    <row r="11" spans="1:18" ht="25.5" x14ac:dyDescent="0.25">
      <c r="A11" s="41"/>
      <c r="B11" s="39"/>
      <c r="C11" s="39"/>
      <c r="D11" s="39"/>
      <c r="E11" s="39"/>
      <c r="F11" s="39"/>
      <c r="G11" s="39"/>
      <c r="H11" s="10" t="s">
        <v>59</v>
      </c>
      <c r="I11" s="9">
        <v>50</v>
      </c>
      <c r="J11" s="39"/>
      <c r="K11" s="39"/>
      <c r="L11" s="41"/>
      <c r="M11" s="44"/>
      <c r="N11" s="44"/>
      <c r="O11" s="44"/>
      <c r="P11" s="44"/>
      <c r="Q11" s="39"/>
      <c r="R11" s="39"/>
    </row>
    <row r="12" spans="1:18" ht="25.5" x14ac:dyDescent="0.25">
      <c r="A12" s="41"/>
      <c r="B12" s="39"/>
      <c r="C12" s="39"/>
      <c r="D12" s="39"/>
      <c r="E12" s="39"/>
      <c r="F12" s="39"/>
      <c r="G12" s="39"/>
      <c r="H12" s="10" t="s">
        <v>60</v>
      </c>
      <c r="I12" s="9">
        <v>5000</v>
      </c>
      <c r="J12" s="39"/>
      <c r="K12" s="39"/>
      <c r="L12" s="41"/>
      <c r="M12" s="44"/>
      <c r="N12" s="44"/>
      <c r="O12" s="44"/>
      <c r="P12" s="44"/>
      <c r="Q12" s="39"/>
      <c r="R12" s="39"/>
    </row>
    <row r="13" spans="1:18" ht="25.5" x14ac:dyDescent="0.25">
      <c r="A13" s="42"/>
      <c r="B13" s="31"/>
      <c r="C13" s="31"/>
      <c r="D13" s="31"/>
      <c r="E13" s="31"/>
      <c r="F13" s="31"/>
      <c r="G13" s="31"/>
      <c r="H13" s="10" t="s">
        <v>61</v>
      </c>
      <c r="I13" s="9">
        <v>1</v>
      </c>
      <c r="J13" s="31"/>
      <c r="K13" s="31"/>
      <c r="L13" s="42"/>
      <c r="M13" s="45"/>
      <c r="N13" s="45"/>
      <c r="O13" s="45"/>
      <c r="P13" s="45"/>
      <c r="Q13" s="31"/>
      <c r="R13" s="31"/>
    </row>
    <row r="14" spans="1:18" ht="25.5" x14ac:dyDescent="0.25">
      <c r="A14" s="36">
        <v>5</v>
      </c>
      <c r="B14" s="36" t="s">
        <v>50</v>
      </c>
      <c r="C14" s="36">
        <v>1</v>
      </c>
      <c r="D14" s="36">
        <v>13</v>
      </c>
      <c r="E14" s="36" t="s">
        <v>62</v>
      </c>
      <c r="F14" s="36" t="s">
        <v>63</v>
      </c>
      <c r="G14" s="36" t="s">
        <v>64</v>
      </c>
      <c r="H14" s="10" t="s">
        <v>54</v>
      </c>
      <c r="I14" s="9">
        <v>3</v>
      </c>
      <c r="J14" s="36" t="s">
        <v>65</v>
      </c>
      <c r="K14" s="36" t="s">
        <v>56</v>
      </c>
      <c r="L14" s="37" t="s">
        <v>40</v>
      </c>
      <c r="M14" s="38">
        <v>136500</v>
      </c>
      <c r="N14" s="38"/>
      <c r="O14" s="38">
        <v>136500</v>
      </c>
      <c r="P14" s="38"/>
      <c r="Q14" s="36" t="s">
        <v>66</v>
      </c>
      <c r="R14" s="36" t="s">
        <v>67</v>
      </c>
    </row>
    <row r="15" spans="1:18" ht="25.5" x14ac:dyDescent="0.25">
      <c r="A15" s="36"/>
      <c r="B15" s="36"/>
      <c r="C15" s="36"/>
      <c r="D15" s="36"/>
      <c r="E15" s="36"/>
      <c r="F15" s="36"/>
      <c r="G15" s="36"/>
      <c r="H15" s="10" t="s">
        <v>59</v>
      </c>
      <c r="I15" s="9">
        <v>90</v>
      </c>
      <c r="J15" s="36"/>
      <c r="K15" s="36"/>
      <c r="L15" s="37"/>
      <c r="M15" s="38"/>
      <c r="N15" s="38"/>
      <c r="O15" s="38"/>
      <c r="P15" s="38"/>
      <c r="Q15" s="36"/>
      <c r="R15" s="36"/>
    </row>
    <row r="16" spans="1:18" ht="38.25" x14ac:dyDescent="0.25">
      <c r="A16" s="40">
        <v>6</v>
      </c>
      <c r="B16" s="36" t="s">
        <v>44</v>
      </c>
      <c r="C16" s="36">
        <v>1</v>
      </c>
      <c r="D16" s="36">
        <v>9</v>
      </c>
      <c r="E16" s="36" t="s">
        <v>68</v>
      </c>
      <c r="F16" s="36" t="s">
        <v>69</v>
      </c>
      <c r="G16" s="36" t="s">
        <v>70</v>
      </c>
      <c r="H16" s="10" t="s">
        <v>71</v>
      </c>
      <c r="I16" s="9">
        <v>2</v>
      </c>
      <c r="J16" s="36" t="s">
        <v>72</v>
      </c>
      <c r="K16" s="36" t="s">
        <v>56</v>
      </c>
      <c r="L16" s="37" t="s">
        <v>40</v>
      </c>
      <c r="M16" s="38">
        <v>9000</v>
      </c>
      <c r="N16" s="38"/>
      <c r="O16" s="38">
        <v>9000</v>
      </c>
      <c r="P16" s="38"/>
      <c r="Q16" s="36" t="s">
        <v>73</v>
      </c>
      <c r="R16" s="36" t="s">
        <v>74</v>
      </c>
    </row>
    <row r="17" spans="1:18" ht="51" x14ac:dyDescent="0.25">
      <c r="A17" s="41"/>
      <c r="B17" s="36"/>
      <c r="C17" s="36"/>
      <c r="D17" s="36"/>
      <c r="E17" s="36"/>
      <c r="F17" s="36"/>
      <c r="G17" s="36"/>
      <c r="H17" s="10" t="s">
        <v>75</v>
      </c>
      <c r="I17" s="9">
        <v>50</v>
      </c>
      <c r="J17" s="36"/>
      <c r="K17" s="36"/>
      <c r="L17" s="37"/>
      <c r="M17" s="38"/>
      <c r="N17" s="38"/>
      <c r="O17" s="38"/>
      <c r="P17" s="38"/>
      <c r="Q17" s="36"/>
      <c r="R17" s="36"/>
    </row>
    <row r="18" spans="1:18" ht="76.5" x14ac:dyDescent="0.25">
      <c r="A18" s="13">
        <v>7</v>
      </c>
      <c r="B18" s="9" t="s">
        <v>33</v>
      </c>
      <c r="C18" s="9">
        <v>2</v>
      </c>
      <c r="D18" s="9">
        <v>10</v>
      </c>
      <c r="E18" s="9" t="s">
        <v>76</v>
      </c>
      <c r="F18" s="9" t="s">
        <v>77</v>
      </c>
      <c r="G18" s="9" t="s">
        <v>36</v>
      </c>
      <c r="H18" s="10" t="s">
        <v>37</v>
      </c>
      <c r="I18" s="9">
        <v>1</v>
      </c>
      <c r="J18" s="9" t="s">
        <v>78</v>
      </c>
      <c r="K18" s="9" t="s">
        <v>79</v>
      </c>
      <c r="L18" s="8" t="s">
        <v>40</v>
      </c>
      <c r="M18" s="14">
        <v>65500</v>
      </c>
      <c r="N18" s="14"/>
      <c r="O18" s="14">
        <v>65500</v>
      </c>
      <c r="P18" s="14"/>
      <c r="Q18" s="9" t="s">
        <v>80</v>
      </c>
      <c r="R18" s="9" t="s">
        <v>81</v>
      </c>
    </row>
    <row r="19" spans="1:18" ht="63.75" x14ac:dyDescent="0.25">
      <c r="A19" s="12">
        <v>8</v>
      </c>
      <c r="B19" s="9" t="s">
        <v>44</v>
      </c>
      <c r="C19" s="9">
        <v>3</v>
      </c>
      <c r="D19" s="9">
        <v>13</v>
      </c>
      <c r="E19" s="9" t="s">
        <v>82</v>
      </c>
      <c r="F19" s="9" t="s">
        <v>83</v>
      </c>
      <c r="G19" s="9" t="s">
        <v>84</v>
      </c>
      <c r="H19" s="10" t="s">
        <v>61</v>
      </c>
      <c r="I19" s="9">
        <v>4</v>
      </c>
      <c r="J19" s="9" t="s">
        <v>85</v>
      </c>
      <c r="K19" s="9" t="s">
        <v>56</v>
      </c>
      <c r="L19" s="8" t="s">
        <v>40</v>
      </c>
      <c r="M19" s="14">
        <v>59000</v>
      </c>
      <c r="N19" s="14"/>
      <c r="O19" s="14">
        <v>59000</v>
      </c>
      <c r="P19" s="14"/>
      <c r="Q19" s="9" t="s">
        <v>86</v>
      </c>
      <c r="R19" s="9" t="s">
        <v>87</v>
      </c>
    </row>
    <row r="20" spans="1:18" ht="25.5" x14ac:dyDescent="0.25">
      <c r="A20" s="30">
        <v>9</v>
      </c>
      <c r="B20" s="36" t="s">
        <v>44</v>
      </c>
      <c r="C20" s="36">
        <v>2</v>
      </c>
      <c r="D20" s="36">
        <v>12</v>
      </c>
      <c r="E20" s="36" t="s">
        <v>88</v>
      </c>
      <c r="F20" s="36" t="s">
        <v>89</v>
      </c>
      <c r="G20" s="36" t="s">
        <v>90</v>
      </c>
      <c r="H20" s="10" t="s">
        <v>54</v>
      </c>
      <c r="I20" s="9">
        <v>19</v>
      </c>
      <c r="J20" s="36" t="s">
        <v>91</v>
      </c>
      <c r="K20" s="36" t="s">
        <v>56</v>
      </c>
      <c r="L20" s="37" t="s">
        <v>40</v>
      </c>
      <c r="M20" s="38">
        <v>49100</v>
      </c>
      <c r="N20" s="38"/>
      <c r="O20" s="38">
        <v>49100</v>
      </c>
      <c r="P20" s="38"/>
      <c r="Q20" s="36" t="s">
        <v>73</v>
      </c>
      <c r="R20" s="36" t="s">
        <v>74</v>
      </c>
    </row>
    <row r="21" spans="1:18" ht="25.5" x14ac:dyDescent="0.25">
      <c r="A21" s="39"/>
      <c r="B21" s="36"/>
      <c r="C21" s="36"/>
      <c r="D21" s="36"/>
      <c r="E21" s="36"/>
      <c r="F21" s="36"/>
      <c r="G21" s="36"/>
      <c r="H21" s="10" t="s">
        <v>59</v>
      </c>
      <c r="I21" s="9">
        <v>285</v>
      </c>
      <c r="J21" s="36"/>
      <c r="K21" s="36"/>
      <c r="L21" s="37"/>
      <c r="M21" s="38"/>
      <c r="N21" s="38"/>
      <c r="O21" s="38"/>
      <c r="P21" s="38"/>
      <c r="Q21" s="36"/>
      <c r="R21" s="36"/>
    </row>
    <row r="22" spans="1:18" ht="38.25" x14ac:dyDescent="0.25">
      <c r="A22" s="39"/>
      <c r="B22" s="36"/>
      <c r="C22" s="36"/>
      <c r="D22" s="36"/>
      <c r="E22" s="36"/>
      <c r="F22" s="36"/>
      <c r="G22" s="36"/>
      <c r="H22" s="10" t="s">
        <v>37</v>
      </c>
      <c r="I22" s="9">
        <v>6</v>
      </c>
      <c r="J22" s="36"/>
      <c r="K22" s="36"/>
      <c r="L22" s="37"/>
      <c r="M22" s="38"/>
      <c r="N22" s="38"/>
      <c r="O22" s="38"/>
      <c r="P22" s="38"/>
      <c r="Q22" s="36"/>
      <c r="R22" s="36"/>
    </row>
    <row r="23" spans="1:18" ht="25.5" x14ac:dyDescent="0.25">
      <c r="A23" s="39"/>
      <c r="B23" s="36"/>
      <c r="C23" s="36"/>
      <c r="D23" s="36"/>
      <c r="E23" s="36"/>
      <c r="F23" s="36"/>
      <c r="G23" s="36"/>
      <c r="H23" s="9" t="s">
        <v>60</v>
      </c>
      <c r="I23" s="9">
        <v>400</v>
      </c>
      <c r="J23" s="36"/>
      <c r="K23" s="36"/>
      <c r="L23" s="37"/>
      <c r="M23" s="38"/>
      <c r="N23" s="38"/>
      <c r="O23" s="38"/>
      <c r="P23" s="38"/>
      <c r="Q23" s="36"/>
      <c r="R23" s="36"/>
    </row>
    <row r="24" spans="1:18" ht="188.25" customHeight="1" x14ac:dyDescent="0.25">
      <c r="A24" s="15">
        <v>10</v>
      </c>
      <c r="B24" s="8" t="s">
        <v>39</v>
      </c>
      <c r="C24" s="8">
        <v>2</v>
      </c>
      <c r="D24" s="8">
        <v>12</v>
      </c>
      <c r="E24" s="9" t="s">
        <v>92</v>
      </c>
      <c r="F24" s="9" t="s">
        <v>93</v>
      </c>
      <c r="G24" s="8" t="s">
        <v>94</v>
      </c>
      <c r="H24" s="10" t="s">
        <v>60</v>
      </c>
      <c r="I24" s="9">
        <v>40000</v>
      </c>
      <c r="J24" s="9" t="s">
        <v>85</v>
      </c>
      <c r="K24" s="8" t="s">
        <v>95</v>
      </c>
      <c r="L24" s="8" t="s">
        <v>40</v>
      </c>
      <c r="M24" s="11">
        <v>21000</v>
      </c>
      <c r="N24" s="11"/>
      <c r="O24" s="11">
        <v>21000</v>
      </c>
      <c r="P24" s="11"/>
      <c r="Q24" s="9" t="s">
        <v>41</v>
      </c>
      <c r="R24" s="9" t="s">
        <v>42</v>
      </c>
    </row>
    <row r="25" spans="1:18" ht="145.5" customHeight="1" x14ac:dyDescent="0.25">
      <c r="A25" s="8">
        <v>11</v>
      </c>
      <c r="B25" s="8" t="s">
        <v>33</v>
      </c>
      <c r="C25" s="8">
        <v>2</v>
      </c>
      <c r="D25" s="8">
        <v>10</v>
      </c>
      <c r="E25" s="9" t="s">
        <v>96</v>
      </c>
      <c r="F25" s="9" t="s">
        <v>35</v>
      </c>
      <c r="G25" s="8" t="s">
        <v>36</v>
      </c>
      <c r="H25" s="10" t="s">
        <v>37</v>
      </c>
      <c r="I25" s="9">
        <v>1</v>
      </c>
      <c r="J25" s="9" t="s">
        <v>38</v>
      </c>
      <c r="K25" s="11" t="s">
        <v>40</v>
      </c>
      <c r="L25" s="8" t="s">
        <v>39</v>
      </c>
      <c r="M25" s="11"/>
      <c r="N25" s="11">
        <v>206000</v>
      </c>
      <c r="O25" s="11"/>
      <c r="P25" s="11">
        <v>206000</v>
      </c>
      <c r="Q25" s="9" t="s">
        <v>41</v>
      </c>
      <c r="R25" s="9" t="s">
        <v>42</v>
      </c>
    </row>
    <row r="26" spans="1:18" ht="63.75" x14ac:dyDescent="0.25">
      <c r="A26" s="9">
        <v>12</v>
      </c>
      <c r="B26" s="8" t="s">
        <v>39</v>
      </c>
      <c r="C26" s="8">
        <v>2</v>
      </c>
      <c r="D26" s="8">
        <v>12</v>
      </c>
      <c r="E26" s="9" t="s">
        <v>92</v>
      </c>
      <c r="F26" s="9" t="s">
        <v>93</v>
      </c>
      <c r="G26" s="8" t="s">
        <v>94</v>
      </c>
      <c r="H26" s="10" t="s">
        <v>60</v>
      </c>
      <c r="I26" s="9">
        <v>40000</v>
      </c>
      <c r="J26" s="9" t="s">
        <v>85</v>
      </c>
      <c r="K26" s="8" t="s">
        <v>40</v>
      </c>
      <c r="L26" s="8" t="s">
        <v>97</v>
      </c>
      <c r="M26" s="11"/>
      <c r="N26" s="11">
        <v>25000</v>
      </c>
      <c r="O26" s="11"/>
      <c r="P26" s="11">
        <v>25000</v>
      </c>
      <c r="Q26" s="9" t="s">
        <v>41</v>
      </c>
      <c r="R26" s="9" t="s">
        <v>42</v>
      </c>
    </row>
    <row r="27" spans="1:18" ht="25.5" x14ac:dyDescent="0.25">
      <c r="A27" s="32">
        <v>13</v>
      </c>
      <c r="B27" s="32" t="s">
        <v>50</v>
      </c>
      <c r="C27" s="32">
        <v>5</v>
      </c>
      <c r="D27" s="32">
        <v>4</v>
      </c>
      <c r="E27" s="32" t="s">
        <v>98</v>
      </c>
      <c r="F27" s="32" t="s">
        <v>99</v>
      </c>
      <c r="G27" s="32" t="s">
        <v>64</v>
      </c>
      <c r="H27" s="16" t="s">
        <v>100</v>
      </c>
      <c r="I27" s="16">
        <v>400</v>
      </c>
      <c r="J27" s="32" t="s">
        <v>101</v>
      </c>
      <c r="K27" s="32" t="s">
        <v>40</v>
      </c>
      <c r="L27" s="32" t="s">
        <v>102</v>
      </c>
      <c r="M27" s="32"/>
      <c r="N27" s="34">
        <v>41000</v>
      </c>
      <c r="O27" s="32"/>
      <c r="P27" s="34">
        <v>41000</v>
      </c>
      <c r="Q27" s="30" t="s">
        <v>41</v>
      </c>
      <c r="R27" s="30" t="s">
        <v>42</v>
      </c>
    </row>
    <row r="28" spans="1:18" x14ac:dyDescent="0.25">
      <c r="A28" s="33"/>
      <c r="B28" s="33"/>
      <c r="C28" s="33"/>
      <c r="D28" s="33"/>
      <c r="E28" s="33"/>
      <c r="F28" s="33"/>
      <c r="G28" s="33"/>
      <c r="H28" s="16" t="s">
        <v>103</v>
      </c>
      <c r="I28" s="16">
        <v>5</v>
      </c>
      <c r="J28" s="33"/>
      <c r="K28" s="33"/>
      <c r="L28" s="33"/>
      <c r="M28" s="33"/>
      <c r="N28" s="35"/>
      <c r="O28" s="33"/>
      <c r="P28" s="35"/>
      <c r="Q28" s="31"/>
      <c r="R28" s="31"/>
    </row>
    <row r="29" spans="1:18" ht="135" x14ac:dyDescent="0.25">
      <c r="A29" s="17">
        <v>14</v>
      </c>
      <c r="B29" s="17">
        <v>6</v>
      </c>
      <c r="C29" s="17">
        <v>1</v>
      </c>
      <c r="D29" s="17">
        <v>6</v>
      </c>
      <c r="E29" s="17" t="s">
        <v>104</v>
      </c>
      <c r="F29" s="17" t="s">
        <v>105</v>
      </c>
      <c r="G29" s="17" t="s">
        <v>70</v>
      </c>
      <c r="H29" s="17" t="s">
        <v>106</v>
      </c>
      <c r="I29" s="17">
        <v>12</v>
      </c>
      <c r="J29" s="17" t="s">
        <v>107</v>
      </c>
      <c r="K29" s="18" t="s">
        <v>40</v>
      </c>
      <c r="L29" s="18" t="s">
        <v>108</v>
      </c>
      <c r="M29" s="18"/>
      <c r="N29" s="18">
        <v>32360</v>
      </c>
      <c r="O29" s="18"/>
      <c r="P29" s="18">
        <v>32360</v>
      </c>
      <c r="Q29" s="17" t="s">
        <v>109</v>
      </c>
      <c r="R29" s="17" t="s">
        <v>110</v>
      </c>
    </row>
    <row r="30" spans="1:18" x14ac:dyDescent="0.25">
      <c r="A30" s="25">
        <v>15</v>
      </c>
      <c r="B30" s="22">
        <v>1</v>
      </c>
      <c r="C30" s="22">
        <v>1</v>
      </c>
      <c r="D30" s="22">
        <v>6</v>
      </c>
      <c r="E30" s="22" t="s">
        <v>111</v>
      </c>
      <c r="F30" s="22" t="s">
        <v>112</v>
      </c>
      <c r="G30" s="22" t="s">
        <v>113</v>
      </c>
      <c r="H30" s="17" t="s">
        <v>106</v>
      </c>
      <c r="I30" s="17">
        <v>90</v>
      </c>
      <c r="J30" s="25" t="s">
        <v>114</v>
      </c>
      <c r="K30" s="25" t="s">
        <v>40</v>
      </c>
      <c r="L30" s="25" t="s">
        <v>108</v>
      </c>
      <c r="M30" s="28"/>
      <c r="N30" s="28">
        <v>5477.74</v>
      </c>
      <c r="O30" s="28"/>
      <c r="P30" s="28">
        <v>5477.74</v>
      </c>
      <c r="Q30" s="25" t="s">
        <v>115</v>
      </c>
      <c r="R30" s="25" t="s">
        <v>116</v>
      </c>
    </row>
    <row r="31" spans="1:18" ht="30" x14ac:dyDescent="0.25">
      <c r="A31" s="27"/>
      <c r="B31" s="22"/>
      <c r="C31" s="22"/>
      <c r="D31" s="22"/>
      <c r="E31" s="22"/>
      <c r="F31" s="22"/>
      <c r="G31" s="22"/>
      <c r="H31" s="17" t="s">
        <v>117</v>
      </c>
      <c r="I31" s="17">
        <v>3</v>
      </c>
      <c r="J31" s="27"/>
      <c r="K31" s="27"/>
      <c r="L31" s="27"/>
      <c r="M31" s="29"/>
      <c r="N31" s="29"/>
      <c r="O31" s="29"/>
      <c r="P31" s="29"/>
      <c r="Q31" s="27"/>
      <c r="R31" s="27"/>
    </row>
    <row r="32" spans="1:18" x14ac:dyDescent="0.25">
      <c r="A32" s="25">
        <v>16</v>
      </c>
      <c r="B32" s="22">
        <v>3</v>
      </c>
      <c r="C32" s="22">
        <v>1</v>
      </c>
      <c r="D32" s="22">
        <v>6</v>
      </c>
      <c r="E32" s="22" t="s">
        <v>118</v>
      </c>
      <c r="F32" s="22" t="s">
        <v>119</v>
      </c>
      <c r="G32" s="22" t="s">
        <v>120</v>
      </c>
      <c r="H32" s="17" t="s">
        <v>103</v>
      </c>
      <c r="I32" s="17">
        <v>19</v>
      </c>
      <c r="J32" s="22" t="s">
        <v>121</v>
      </c>
      <c r="K32" s="22" t="s">
        <v>40</v>
      </c>
      <c r="L32" s="22" t="s">
        <v>108</v>
      </c>
      <c r="M32" s="24"/>
      <c r="N32" s="24">
        <v>27931.5</v>
      </c>
      <c r="O32" s="24"/>
      <c r="P32" s="24">
        <v>27931.5</v>
      </c>
      <c r="Q32" s="22" t="s">
        <v>73</v>
      </c>
      <c r="R32" s="22" t="s">
        <v>74</v>
      </c>
    </row>
    <row r="33" spans="1:18" ht="30" x14ac:dyDescent="0.25">
      <c r="A33" s="26"/>
      <c r="B33" s="22"/>
      <c r="C33" s="22"/>
      <c r="D33" s="22"/>
      <c r="E33" s="22"/>
      <c r="F33" s="22"/>
      <c r="G33" s="22"/>
      <c r="H33" s="17" t="s">
        <v>122</v>
      </c>
      <c r="I33" s="17">
        <v>285</v>
      </c>
      <c r="J33" s="22"/>
      <c r="K33" s="22"/>
      <c r="L33" s="22"/>
      <c r="M33" s="24"/>
      <c r="N33" s="24"/>
      <c r="O33" s="24"/>
      <c r="P33" s="24"/>
      <c r="Q33" s="22"/>
      <c r="R33" s="22"/>
    </row>
    <row r="34" spans="1:18" ht="30" x14ac:dyDescent="0.25">
      <c r="A34" s="26"/>
      <c r="B34" s="22"/>
      <c r="C34" s="22"/>
      <c r="D34" s="22"/>
      <c r="E34" s="22"/>
      <c r="F34" s="22"/>
      <c r="G34" s="22"/>
      <c r="H34" s="17" t="s">
        <v>123</v>
      </c>
      <c r="I34" s="17">
        <v>3</v>
      </c>
      <c r="J34" s="22"/>
      <c r="K34" s="22"/>
      <c r="L34" s="22"/>
      <c r="M34" s="24"/>
      <c r="N34" s="24"/>
      <c r="O34" s="24"/>
      <c r="P34" s="24"/>
      <c r="Q34" s="22"/>
      <c r="R34" s="22"/>
    </row>
    <row r="35" spans="1:18" ht="30" x14ac:dyDescent="0.25">
      <c r="A35" s="26"/>
      <c r="B35" s="22"/>
      <c r="C35" s="22"/>
      <c r="D35" s="22"/>
      <c r="E35" s="22"/>
      <c r="F35" s="22"/>
      <c r="G35" s="22"/>
      <c r="H35" s="17" t="s">
        <v>124</v>
      </c>
      <c r="I35" s="17">
        <v>6700</v>
      </c>
      <c r="J35" s="22"/>
      <c r="K35" s="22"/>
      <c r="L35" s="22"/>
      <c r="M35" s="24"/>
      <c r="N35" s="24"/>
      <c r="O35" s="24"/>
      <c r="P35" s="24"/>
      <c r="Q35" s="22"/>
      <c r="R35" s="22"/>
    </row>
    <row r="36" spans="1:18" x14ac:dyDescent="0.25">
      <c r="A36" s="26"/>
      <c r="B36" s="22"/>
      <c r="C36" s="22"/>
      <c r="D36" s="22"/>
      <c r="E36" s="22"/>
      <c r="F36" s="22"/>
      <c r="G36" s="22"/>
      <c r="H36" s="17" t="s">
        <v>125</v>
      </c>
      <c r="I36" s="17">
        <v>50000</v>
      </c>
      <c r="J36" s="22"/>
      <c r="K36" s="22"/>
      <c r="L36" s="22"/>
      <c r="M36" s="24"/>
      <c r="N36" s="24"/>
      <c r="O36" s="24"/>
      <c r="P36" s="24"/>
      <c r="Q36" s="22"/>
      <c r="R36" s="22"/>
    </row>
    <row r="37" spans="1:18" ht="30" x14ac:dyDescent="0.25">
      <c r="A37" s="26"/>
      <c r="B37" s="22"/>
      <c r="C37" s="22"/>
      <c r="D37" s="22"/>
      <c r="E37" s="22"/>
      <c r="F37" s="22"/>
      <c r="G37" s="22"/>
      <c r="H37" s="17" t="s">
        <v>126</v>
      </c>
      <c r="I37" s="17">
        <v>30</v>
      </c>
      <c r="J37" s="22"/>
      <c r="K37" s="22"/>
      <c r="L37" s="22"/>
      <c r="M37" s="24"/>
      <c r="N37" s="24"/>
      <c r="O37" s="24"/>
      <c r="P37" s="24"/>
      <c r="Q37" s="22"/>
      <c r="R37" s="22"/>
    </row>
    <row r="38" spans="1:18" x14ac:dyDescent="0.25">
      <c r="A38" s="26"/>
      <c r="B38" s="22"/>
      <c r="C38" s="22"/>
      <c r="D38" s="22"/>
      <c r="E38" s="22"/>
      <c r="F38" s="22"/>
      <c r="G38" s="22"/>
      <c r="H38" s="17" t="s">
        <v>127</v>
      </c>
      <c r="I38" s="17">
        <v>5000</v>
      </c>
      <c r="J38" s="22"/>
      <c r="K38" s="22"/>
      <c r="L38" s="22"/>
      <c r="M38" s="24"/>
      <c r="N38" s="24"/>
      <c r="O38" s="24"/>
      <c r="P38" s="24"/>
      <c r="Q38" s="22"/>
      <c r="R38" s="22"/>
    </row>
    <row r="39" spans="1:18" ht="45" x14ac:dyDescent="0.25">
      <c r="A39" s="27"/>
      <c r="B39" s="22"/>
      <c r="C39" s="22"/>
      <c r="D39" s="22"/>
      <c r="E39" s="22"/>
      <c r="F39" s="22"/>
      <c r="G39" s="22"/>
      <c r="H39" s="17" t="s">
        <v>128</v>
      </c>
      <c r="I39" s="17">
        <v>600</v>
      </c>
      <c r="J39" s="22"/>
      <c r="K39" s="22"/>
      <c r="L39" s="22"/>
      <c r="M39" s="24"/>
      <c r="N39" s="24"/>
      <c r="O39" s="24"/>
      <c r="P39" s="24"/>
      <c r="Q39" s="22"/>
      <c r="R39" s="22"/>
    </row>
    <row r="40" spans="1:18" x14ac:dyDescent="0.25">
      <c r="A40" s="25">
        <v>17</v>
      </c>
      <c r="B40" s="25">
        <v>2</v>
      </c>
      <c r="C40" s="25">
        <v>1</v>
      </c>
      <c r="D40" s="25">
        <v>6</v>
      </c>
      <c r="E40" s="25" t="s">
        <v>129</v>
      </c>
      <c r="F40" s="25" t="s">
        <v>130</v>
      </c>
      <c r="G40" s="25" t="s">
        <v>131</v>
      </c>
      <c r="H40" s="17" t="s">
        <v>132</v>
      </c>
      <c r="I40" s="17">
        <v>3</v>
      </c>
      <c r="J40" s="25" t="s">
        <v>133</v>
      </c>
      <c r="K40" s="25" t="s">
        <v>40</v>
      </c>
      <c r="L40" s="25" t="s">
        <v>108</v>
      </c>
      <c r="M40" s="28"/>
      <c r="N40" s="28">
        <v>12236.55</v>
      </c>
      <c r="O40" s="28"/>
      <c r="P40" s="28">
        <v>12236.55</v>
      </c>
      <c r="Q40" s="25" t="s">
        <v>73</v>
      </c>
      <c r="R40" s="25" t="s">
        <v>74</v>
      </c>
    </row>
    <row r="41" spans="1:18" ht="30" x14ac:dyDescent="0.25">
      <c r="A41" s="27"/>
      <c r="B41" s="27"/>
      <c r="C41" s="27"/>
      <c r="D41" s="27"/>
      <c r="E41" s="27"/>
      <c r="F41" s="27"/>
      <c r="G41" s="27"/>
      <c r="H41" s="17" t="s">
        <v>134</v>
      </c>
      <c r="I41" s="17">
        <v>45</v>
      </c>
      <c r="J41" s="27"/>
      <c r="K41" s="27"/>
      <c r="L41" s="27"/>
      <c r="M41" s="29"/>
      <c r="N41" s="29"/>
      <c r="O41" s="29"/>
      <c r="P41" s="29"/>
      <c r="Q41" s="27"/>
      <c r="R41" s="27"/>
    </row>
    <row r="42" spans="1:18" x14ac:dyDescent="0.25">
      <c r="A42" s="25">
        <v>18</v>
      </c>
      <c r="B42" s="22">
        <v>3</v>
      </c>
      <c r="C42" s="22">
        <v>1</v>
      </c>
      <c r="D42" s="22">
        <v>6</v>
      </c>
      <c r="E42" s="22" t="s">
        <v>135</v>
      </c>
      <c r="F42" s="22" t="s">
        <v>136</v>
      </c>
      <c r="G42" s="22" t="s">
        <v>137</v>
      </c>
      <c r="H42" s="17" t="s">
        <v>138</v>
      </c>
      <c r="I42" s="17">
        <v>1</v>
      </c>
      <c r="J42" s="22" t="s">
        <v>139</v>
      </c>
      <c r="K42" s="22" t="s">
        <v>40</v>
      </c>
      <c r="L42" s="22" t="s">
        <v>108</v>
      </c>
      <c r="M42" s="24"/>
      <c r="N42" s="24">
        <v>12399.85</v>
      </c>
      <c r="O42" s="24"/>
      <c r="P42" s="24">
        <v>12399.85</v>
      </c>
      <c r="Q42" s="22" t="s">
        <v>140</v>
      </c>
      <c r="R42" s="22" t="s">
        <v>141</v>
      </c>
    </row>
    <row r="43" spans="1:18" ht="30" x14ac:dyDescent="0.25">
      <c r="A43" s="27"/>
      <c r="B43" s="22"/>
      <c r="C43" s="22"/>
      <c r="D43" s="22"/>
      <c r="E43" s="22"/>
      <c r="F43" s="22"/>
      <c r="G43" s="22"/>
      <c r="H43" s="17" t="s">
        <v>142</v>
      </c>
      <c r="I43" s="17">
        <v>100</v>
      </c>
      <c r="J43" s="22"/>
      <c r="K43" s="22"/>
      <c r="L43" s="22"/>
      <c r="M43" s="24"/>
      <c r="N43" s="24"/>
      <c r="O43" s="24"/>
      <c r="P43" s="24"/>
      <c r="Q43" s="22"/>
      <c r="R43" s="22"/>
    </row>
    <row r="44" spans="1:18" x14ac:dyDescent="0.25">
      <c r="A44" s="25">
        <v>19</v>
      </c>
      <c r="B44" s="22">
        <v>3</v>
      </c>
      <c r="C44" s="22">
        <v>1</v>
      </c>
      <c r="D44" s="22">
        <v>6</v>
      </c>
      <c r="E44" s="22" t="s">
        <v>143</v>
      </c>
      <c r="F44" s="22" t="s">
        <v>144</v>
      </c>
      <c r="G44" s="22" t="s">
        <v>145</v>
      </c>
      <c r="H44" s="17" t="s">
        <v>132</v>
      </c>
      <c r="I44" s="17">
        <v>1</v>
      </c>
      <c r="J44" s="22" t="s">
        <v>146</v>
      </c>
      <c r="K44" s="22" t="s">
        <v>40</v>
      </c>
      <c r="L44" s="22" t="s">
        <v>108</v>
      </c>
      <c r="M44" s="24"/>
      <c r="N44" s="24">
        <v>23829.5</v>
      </c>
      <c r="O44" s="24"/>
      <c r="P44" s="24">
        <v>23829.5</v>
      </c>
      <c r="Q44" s="22" t="s">
        <v>147</v>
      </c>
      <c r="R44" s="22" t="s">
        <v>148</v>
      </c>
    </row>
    <row r="45" spans="1:18" x14ac:dyDescent="0.25">
      <c r="A45" s="27"/>
      <c r="B45" s="22"/>
      <c r="C45" s="22"/>
      <c r="D45" s="22"/>
      <c r="E45" s="22"/>
      <c r="F45" s="22"/>
      <c r="G45" s="22"/>
      <c r="H45" s="17" t="s">
        <v>106</v>
      </c>
      <c r="I45" s="17">
        <v>28</v>
      </c>
      <c r="J45" s="22"/>
      <c r="K45" s="22"/>
      <c r="L45" s="22"/>
      <c r="M45" s="24"/>
      <c r="N45" s="24"/>
      <c r="O45" s="24"/>
      <c r="P45" s="24"/>
      <c r="Q45" s="22"/>
      <c r="R45" s="22"/>
    </row>
    <row r="46" spans="1:18" x14ac:dyDescent="0.25">
      <c r="A46" s="25">
        <v>20</v>
      </c>
      <c r="B46" s="22">
        <v>3</v>
      </c>
      <c r="C46" s="22">
        <v>1</v>
      </c>
      <c r="D46" s="22">
        <v>9</v>
      </c>
      <c r="E46" s="22" t="s">
        <v>149</v>
      </c>
      <c r="F46" s="22" t="s">
        <v>136</v>
      </c>
      <c r="G46" s="22" t="s">
        <v>150</v>
      </c>
      <c r="H46" s="17" t="s">
        <v>103</v>
      </c>
      <c r="I46" s="17">
        <v>3</v>
      </c>
      <c r="J46" s="22" t="s">
        <v>151</v>
      </c>
      <c r="K46" s="22" t="s">
        <v>40</v>
      </c>
      <c r="L46" s="22" t="s">
        <v>108</v>
      </c>
      <c r="M46" s="24"/>
      <c r="N46" s="24">
        <v>8856.19</v>
      </c>
      <c r="O46" s="24"/>
      <c r="P46" s="24">
        <v>8856.19</v>
      </c>
      <c r="Q46" s="22" t="s">
        <v>73</v>
      </c>
      <c r="R46" s="22" t="s">
        <v>74</v>
      </c>
    </row>
    <row r="47" spans="1:18" ht="30" x14ac:dyDescent="0.25">
      <c r="A47" s="27"/>
      <c r="B47" s="22"/>
      <c r="C47" s="22"/>
      <c r="D47" s="22"/>
      <c r="E47" s="22"/>
      <c r="F47" s="22"/>
      <c r="G47" s="22"/>
      <c r="H47" s="17" t="s">
        <v>122</v>
      </c>
      <c r="I47" s="17">
        <v>75</v>
      </c>
      <c r="J47" s="22"/>
      <c r="K47" s="22"/>
      <c r="L47" s="22"/>
      <c r="M47" s="24"/>
      <c r="N47" s="24"/>
      <c r="O47" s="24"/>
      <c r="P47" s="24"/>
      <c r="Q47" s="22"/>
      <c r="R47" s="22"/>
    </row>
    <row r="48" spans="1:18" x14ac:dyDescent="0.25">
      <c r="A48" s="25">
        <v>21</v>
      </c>
      <c r="B48" s="22">
        <v>3</v>
      </c>
      <c r="C48" s="22">
        <v>2</v>
      </c>
      <c r="D48" s="22">
        <v>10</v>
      </c>
      <c r="E48" s="22" t="s">
        <v>152</v>
      </c>
      <c r="F48" s="22" t="s">
        <v>153</v>
      </c>
      <c r="G48" s="22" t="s">
        <v>154</v>
      </c>
      <c r="H48" s="17" t="s">
        <v>155</v>
      </c>
      <c r="I48" s="17">
        <v>11</v>
      </c>
      <c r="J48" s="22" t="s">
        <v>156</v>
      </c>
      <c r="K48" s="22" t="s">
        <v>40</v>
      </c>
      <c r="L48" s="22" t="s">
        <v>95</v>
      </c>
      <c r="M48" s="24"/>
      <c r="N48" s="24">
        <v>36346.6</v>
      </c>
      <c r="O48" s="24"/>
      <c r="P48" s="24">
        <v>36346.6</v>
      </c>
      <c r="Q48" s="22" t="s">
        <v>157</v>
      </c>
      <c r="R48" s="22" t="s">
        <v>158</v>
      </c>
    </row>
    <row r="49" spans="1:18" x14ac:dyDescent="0.25">
      <c r="A49" s="26"/>
      <c r="B49" s="22"/>
      <c r="C49" s="22"/>
      <c r="D49" s="22"/>
      <c r="E49" s="22"/>
      <c r="F49" s="22"/>
      <c r="G49" s="22"/>
      <c r="H49" s="17" t="s">
        <v>159</v>
      </c>
      <c r="I49" s="17">
        <v>1000</v>
      </c>
      <c r="J49" s="22"/>
      <c r="K49" s="22"/>
      <c r="L49" s="22"/>
      <c r="M49" s="24"/>
      <c r="N49" s="24"/>
      <c r="O49" s="24"/>
      <c r="P49" s="24"/>
      <c r="Q49" s="22"/>
      <c r="R49" s="22"/>
    </row>
    <row r="50" spans="1:18" x14ac:dyDescent="0.25">
      <c r="A50" s="27"/>
      <c r="B50" s="22"/>
      <c r="C50" s="22"/>
      <c r="D50" s="22"/>
      <c r="E50" s="22"/>
      <c r="F50" s="22"/>
      <c r="G50" s="22"/>
      <c r="H50" s="17" t="s">
        <v>160</v>
      </c>
      <c r="I50" s="17">
        <v>1</v>
      </c>
      <c r="J50" s="22"/>
      <c r="K50" s="22"/>
      <c r="L50" s="22"/>
      <c r="M50" s="24"/>
      <c r="N50" s="24"/>
      <c r="O50" s="24"/>
      <c r="P50" s="24"/>
      <c r="Q50" s="22"/>
      <c r="R50" s="22"/>
    </row>
    <row r="51" spans="1:18" ht="30" x14ac:dyDescent="0.25">
      <c r="A51" s="25">
        <v>22</v>
      </c>
      <c r="B51" s="22">
        <v>6</v>
      </c>
      <c r="C51" s="22">
        <v>5</v>
      </c>
      <c r="D51" s="22">
        <v>11</v>
      </c>
      <c r="E51" s="22" t="s">
        <v>161</v>
      </c>
      <c r="F51" s="22" t="s">
        <v>162</v>
      </c>
      <c r="G51" s="22" t="s">
        <v>163</v>
      </c>
      <c r="H51" s="17" t="s">
        <v>123</v>
      </c>
      <c r="I51" s="17">
        <v>1</v>
      </c>
      <c r="J51" s="22" t="s">
        <v>164</v>
      </c>
      <c r="K51" s="22" t="s">
        <v>40</v>
      </c>
      <c r="L51" s="22" t="s">
        <v>33</v>
      </c>
      <c r="M51" s="24"/>
      <c r="N51" s="24">
        <v>10591</v>
      </c>
      <c r="O51" s="24"/>
      <c r="P51" s="24">
        <v>10591</v>
      </c>
      <c r="Q51" s="22" t="s">
        <v>165</v>
      </c>
      <c r="R51" s="22" t="s">
        <v>166</v>
      </c>
    </row>
    <row r="52" spans="1:18" x14ac:dyDescent="0.25">
      <c r="A52" s="26"/>
      <c r="B52" s="22"/>
      <c r="C52" s="22"/>
      <c r="D52" s="22"/>
      <c r="E52" s="22"/>
      <c r="F52" s="22"/>
      <c r="G52" s="22"/>
      <c r="H52" s="17" t="s">
        <v>159</v>
      </c>
      <c r="I52" s="17">
        <v>700</v>
      </c>
      <c r="J52" s="22"/>
      <c r="K52" s="22"/>
      <c r="L52" s="22"/>
      <c r="M52" s="24"/>
      <c r="N52" s="24"/>
      <c r="O52" s="24"/>
      <c r="P52" s="24"/>
      <c r="Q52" s="22"/>
      <c r="R52" s="22"/>
    </row>
    <row r="53" spans="1:18" x14ac:dyDescent="0.25">
      <c r="A53" s="26"/>
      <c r="B53" s="22"/>
      <c r="C53" s="22"/>
      <c r="D53" s="22"/>
      <c r="E53" s="22"/>
      <c r="F53" s="22"/>
      <c r="G53" s="22"/>
      <c r="H53" s="17" t="s">
        <v>167</v>
      </c>
      <c r="I53" s="17">
        <v>2</v>
      </c>
      <c r="J53" s="22"/>
      <c r="K53" s="22"/>
      <c r="L53" s="22"/>
      <c r="M53" s="24"/>
      <c r="N53" s="24"/>
      <c r="O53" s="24"/>
      <c r="P53" s="24"/>
      <c r="Q53" s="22"/>
      <c r="R53" s="22"/>
    </row>
    <row r="54" spans="1:18" ht="45" x14ac:dyDescent="0.25">
      <c r="A54" s="27"/>
      <c r="B54" s="22"/>
      <c r="C54" s="22"/>
      <c r="D54" s="22"/>
      <c r="E54" s="22"/>
      <c r="F54" s="22"/>
      <c r="G54" s="22"/>
      <c r="H54" s="17" t="s">
        <v>168</v>
      </c>
      <c r="I54" s="17">
        <v>200</v>
      </c>
      <c r="J54" s="22"/>
      <c r="K54" s="22"/>
      <c r="L54" s="22"/>
      <c r="M54" s="24"/>
      <c r="N54" s="24"/>
      <c r="O54" s="24"/>
      <c r="P54" s="24"/>
      <c r="Q54" s="22"/>
      <c r="R54" s="22"/>
    </row>
    <row r="55" spans="1:18" ht="30" x14ac:dyDescent="0.25">
      <c r="A55" s="25">
        <v>23</v>
      </c>
      <c r="B55" s="22">
        <v>1</v>
      </c>
      <c r="C55" s="22">
        <v>2</v>
      </c>
      <c r="D55" s="22">
        <v>12</v>
      </c>
      <c r="E55" s="22" t="s">
        <v>169</v>
      </c>
      <c r="F55" s="22" t="s">
        <v>170</v>
      </c>
      <c r="G55" s="22" t="s">
        <v>70</v>
      </c>
      <c r="H55" s="17" t="s">
        <v>171</v>
      </c>
      <c r="I55" s="17">
        <v>1</v>
      </c>
      <c r="J55" s="22" t="s">
        <v>172</v>
      </c>
      <c r="K55" s="22" t="s">
        <v>40</v>
      </c>
      <c r="L55" s="22" t="s">
        <v>44</v>
      </c>
      <c r="M55" s="24"/>
      <c r="N55" s="24">
        <v>49200</v>
      </c>
      <c r="O55" s="24"/>
      <c r="P55" s="24">
        <v>49200</v>
      </c>
      <c r="Q55" s="22" t="s">
        <v>66</v>
      </c>
      <c r="R55" s="22" t="s">
        <v>67</v>
      </c>
    </row>
    <row r="56" spans="1:18" ht="30" x14ac:dyDescent="0.25">
      <c r="A56" s="26"/>
      <c r="B56" s="22"/>
      <c r="C56" s="22"/>
      <c r="D56" s="22"/>
      <c r="E56" s="22"/>
      <c r="F56" s="22"/>
      <c r="G56" s="22"/>
      <c r="H56" s="17" t="s">
        <v>173</v>
      </c>
      <c r="I56" s="17">
        <v>16</v>
      </c>
      <c r="J56" s="22"/>
      <c r="K56" s="22"/>
      <c r="L56" s="22"/>
      <c r="M56" s="24"/>
      <c r="N56" s="24"/>
      <c r="O56" s="24"/>
      <c r="P56" s="24"/>
      <c r="Q56" s="22"/>
      <c r="R56" s="22"/>
    </row>
    <row r="57" spans="1:18" x14ac:dyDescent="0.25">
      <c r="A57" s="27"/>
      <c r="B57" s="22"/>
      <c r="C57" s="22"/>
      <c r="D57" s="22"/>
      <c r="E57" s="22"/>
      <c r="F57" s="22"/>
      <c r="G57" s="22"/>
      <c r="H57" s="17" t="s">
        <v>125</v>
      </c>
      <c r="I57" s="17">
        <v>1000</v>
      </c>
      <c r="J57" s="22"/>
      <c r="K57" s="22"/>
      <c r="L57" s="22"/>
      <c r="M57" s="24"/>
      <c r="N57" s="24"/>
      <c r="O57" s="24"/>
      <c r="P57" s="24"/>
      <c r="Q57" s="22"/>
      <c r="R57" s="22"/>
    </row>
    <row r="58" spans="1:18" x14ac:dyDescent="0.25">
      <c r="H58" s="1"/>
    </row>
    <row r="59" spans="1:18" x14ac:dyDescent="0.25">
      <c r="H59" s="1"/>
      <c r="J59" s="1"/>
    </row>
    <row r="60" spans="1:18" x14ac:dyDescent="0.25">
      <c r="H60" s="1"/>
      <c r="J60" s="1"/>
      <c r="K60" s="23" t="s">
        <v>174</v>
      </c>
      <c r="L60" s="23"/>
      <c r="M60" s="23"/>
      <c r="N60" s="23"/>
      <c r="O60" s="23" t="s">
        <v>175</v>
      </c>
      <c r="P60" s="23"/>
      <c r="Q60" s="23"/>
      <c r="R60" s="23"/>
    </row>
    <row r="61" spans="1:18" x14ac:dyDescent="0.25">
      <c r="H61" s="1"/>
      <c r="J61" s="1"/>
      <c r="K61" s="23">
        <v>2016</v>
      </c>
      <c r="L61" s="23"/>
      <c r="M61" s="23">
        <v>2017</v>
      </c>
      <c r="N61" s="23"/>
      <c r="O61" s="23">
        <v>2016</v>
      </c>
      <c r="P61" s="23"/>
      <c r="Q61" s="23">
        <v>2017</v>
      </c>
      <c r="R61" s="23"/>
    </row>
    <row r="62" spans="1:18" x14ac:dyDescent="0.25">
      <c r="H62" s="1"/>
      <c r="J62" s="1"/>
      <c r="K62" s="19" t="s">
        <v>176</v>
      </c>
      <c r="L62" s="19" t="s">
        <v>177</v>
      </c>
      <c r="M62" s="19" t="s">
        <v>178</v>
      </c>
      <c r="N62" s="19" t="s">
        <v>177</v>
      </c>
      <c r="O62" s="19" t="s">
        <v>178</v>
      </c>
      <c r="P62" s="19" t="s">
        <v>177</v>
      </c>
      <c r="Q62" s="19" t="s">
        <v>176</v>
      </c>
      <c r="R62" s="19" t="s">
        <v>177</v>
      </c>
    </row>
    <row r="63" spans="1:18" x14ac:dyDescent="0.25">
      <c r="J63" s="1"/>
      <c r="K63" s="20">
        <v>3</v>
      </c>
      <c r="L63" s="21">
        <v>331800</v>
      </c>
      <c r="M63" s="20">
        <v>3</v>
      </c>
      <c r="N63" s="21">
        <v>272000</v>
      </c>
      <c r="O63" s="20">
        <v>7</v>
      </c>
      <c r="P63" s="21">
        <v>503200</v>
      </c>
      <c r="Q63" s="20">
        <v>10</v>
      </c>
      <c r="R63" s="21">
        <v>219228.93</v>
      </c>
    </row>
    <row r="64" spans="1:18" x14ac:dyDescent="0.25">
      <c r="H64" s="1"/>
      <c r="J64" s="1"/>
    </row>
    <row r="65" spans="8:10" x14ac:dyDescent="0.25">
      <c r="H65" s="1"/>
      <c r="J65" s="1"/>
    </row>
  </sheetData>
  <mergeCells count="245">
    <mergeCell ref="A2:I2"/>
    <mergeCell ref="Q4:Q5"/>
    <mergeCell ref="R4:R5"/>
    <mergeCell ref="A10:A13"/>
    <mergeCell ref="B10:B13"/>
    <mergeCell ref="C10:C13"/>
    <mergeCell ref="D10:D13"/>
    <mergeCell ref="E10:E13"/>
    <mergeCell ref="F10:F13"/>
    <mergeCell ref="G10:G13"/>
    <mergeCell ref="J10:J13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  <mergeCell ref="Q10:Q13"/>
    <mergeCell ref="R10:R13"/>
    <mergeCell ref="A14:A15"/>
    <mergeCell ref="B14:B15"/>
    <mergeCell ref="C14:C15"/>
    <mergeCell ref="D14:D15"/>
    <mergeCell ref="E14:E15"/>
    <mergeCell ref="F14:F15"/>
    <mergeCell ref="G14:G15"/>
    <mergeCell ref="J14:J15"/>
    <mergeCell ref="K10:K13"/>
    <mergeCell ref="L10:L13"/>
    <mergeCell ref="M10:M13"/>
    <mergeCell ref="N10:N13"/>
    <mergeCell ref="O10:O13"/>
    <mergeCell ref="P10:P13"/>
    <mergeCell ref="Q14:Q15"/>
    <mergeCell ref="R14:R15"/>
    <mergeCell ref="A16:A17"/>
    <mergeCell ref="B16:B17"/>
    <mergeCell ref="C16:C17"/>
    <mergeCell ref="D16:D17"/>
    <mergeCell ref="E16:E17"/>
    <mergeCell ref="F16:F17"/>
    <mergeCell ref="G16:G17"/>
    <mergeCell ref="J16:J17"/>
    <mergeCell ref="K14:K15"/>
    <mergeCell ref="L14:L15"/>
    <mergeCell ref="M14:M15"/>
    <mergeCell ref="N14:N15"/>
    <mergeCell ref="O14:O15"/>
    <mergeCell ref="P14:P15"/>
    <mergeCell ref="Q16:Q17"/>
    <mergeCell ref="R16:R17"/>
    <mergeCell ref="A20:A23"/>
    <mergeCell ref="B20:B23"/>
    <mergeCell ref="C20:C23"/>
    <mergeCell ref="D20:D23"/>
    <mergeCell ref="E20:E23"/>
    <mergeCell ref="F20:F23"/>
    <mergeCell ref="G20:G23"/>
    <mergeCell ref="J20:J23"/>
    <mergeCell ref="K16:K17"/>
    <mergeCell ref="L16:L17"/>
    <mergeCell ref="M16:M17"/>
    <mergeCell ref="N16:N17"/>
    <mergeCell ref="O16:O17"/>
    <mergeCell ref="P16:P17"/>
    <mergeCell ref="Q20:Q23"/>
    <mergeCell ref="R20:R23"/>
    <mergeCell ref="A27:A28"/>
    <mergeCell ref="B27:B28"/>
    <mergeCell ref="C27:C28"/>
    <mergeCell ref="D27:D28"/>
    <mergeCell ref="E27:E28"/>
    <mergeCell ref="F27:F28"/>
    <mergeCell ref="G27:G28"/>
    <mergeCell ref="J27:J28"/>
    <mergeCell ref="K20:K23"/>
    <mergeCell ref="L20:L23"/>
    <mergeCell ref="M20:M23"/>
    <mergeCell ref="N20:N23"/>
    <mergeCell ref="O20:O23"/>
    <mergeCell ref="P20:P23"/>
    <mergeCell ref="Q27:Q28"/>
    <mergeCell ref="R27:R28"/>
    <mergeCell ref="A30:A31"/>
    <mergeCell ref="B30:B31"/>
    <mergeCell ref="C30:C31"/>
    <mergeCell ref="D30:D31"/>
    <mergeCell ref="E30:E31"/>
    <mergeCell ref="F30:F31"/>
    <mergeCell ref="G30:G31"/>
    <mergeCell ref="J30:J31"/>
    <mergeCell ref="K27:K28"/>
    <mergeCell ref="L27:L28"/>
    <mergeCell ref="M27:M28"/>
    <mergeCell ref="N27:N28"/>
    <mergeCell ref="O27:O28"/>
    <mergeCell ref="P27:P28"/>
    <mergeCell ref="Q30:Q31"/>
    <mergeCell ref="R30:R31"/>
    <mergeCell ref="A32:A39"/>
    <mergeCell ref="B32:B39"/>
    <mergeCell ref="C32:C39"/>
    <mergeCell ref="D32:D39"/>
    <mergeCell ref="E32:E39"/>
    <mergeCell ref="F32:F39"/>
    <mergeCell ref="G32:G39"/>
    <mergeCell ref="J32:J39"/>
    <mergeCell ref="K30:K31"/>
    <mergeCell ref="L30:L31"/>
    <mergeCell ref="M30:M31"/>
    <mergeCell ref="N30:N31"/>
    <mergeCell ref="O30:O31"/>
    <mergeCell ref="P30:P31"/>
    <mergeCell ref="Q32:Q39"/>
    <mergeCell ref="R32:R39"/>
    <mergeCell ref="A40:A41"/>
    <mergeCell ref="B40:B41"/>
    <mergeCell ref="C40:C41"/>
    <mergeCell ref="D40:D41"/>
    <mergeCell ref="E40:E41"/>
    <mergeCell ref="F40:F41"/>
    <mergeCell ref="G40:G41"/>
    <mergeCell ref="J40:J41"/>
    <mergeCell ref="K32:K39"/>
    <mergeCell ref="L32:L39"/>
    <mergeCell ref="M32:M39"/>
    <mergeCell ref="N32:N39"/>
    <mergeCell ref="O32:O39"/>
    <mergeCell ref="P32:P39"/>
    <mergeCell ref="Q40:Q41"/>
    <mergeCell ref="R40:R41"/>
    <mergeCell ref="A42:A43"/>
    <mergeCell ref="B42:B43"/>
    <mergeCell ref="C42:C43"/>
    <mergeCell ref="D42:D43"/>
    <mergeCell ref="E42:E43"/>
    <mergeCell ref="F42:F43"/>
    <mergeCell ref="G42:G43"/>
    <mergeCell ref="J42:J43"/>
    <mergeCell ref="K40:K41"/>
    <mergeCell ref="L40:L41"/>
    <mergeCell ref="M40:M41"/>
    <mergeCell ref="N40:N41"/>
    <mergeCell ref="O40:O41"/>
    <mergeCell ref="P40:P41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J44:J45"/>
    <mergeCell ref="K42:K43"/>
    <mergeCell ref="L42:L43"/>
    <mergeCell ref="M42:M43"/>
    <mergeCell ref="N42:N43"/>
    <mergeCell ref="O42:O43"/>
    <mergeCell ref="P42:P43"/>
    <mergeCell ref="Q44:Q45"/>
    <mergeCell ref="R44:R45"/>
    <mergeCell ref="A46:A47"/>
    <mergeCell ref="B46:B47"/>
    <mergeCell ref="C46:C47"/>
    <mergeCell ref="D46:D47"/>
    <mergeCell ref="E46:E47"/>
    <mergeCell ref="F46:F47"/>
    <mergeCell ref="G46:G47"/>
    <mergeCell ref="J46:J47"/>
    <mergeCell ref="K44:K45"/>
    <mergeCell ref="L44:L45"/>
    <mergeCell ref="M44:M45"/>
    <mergeCell ref="N44:N45"/>
    <mergeCell ref="O44:O45"/>
    <mergeCell ref="P44:P45"/>
    <mergeCell ref="Q46:Q47"/>
    <mergeCell ref="R46:R47"/>
    <mergeCell ref="A48:A50"/>
    <mergeCell ref="B48:B50"/>
    <mergeCell ref="C48:C50"/>
    <mergeCell ref="D48:D50"/>
    <mergeCell ref="E48:E50"/>
    <mergeCell ref="F48:F50"/>
    <mergeCell ref="G48:G50"/>
    <mergeCell ref="J48:J50"/>
    <mergeCell ref="K46:K47"/>
    <mergeCell ref="L46:L47"/>
    <mergeCell ref="M46:M47"/>
    <mergeCell ref="N46:N47"/>
    <mergeCell ref="O46:O47"/>
    <mergeCell ref="P46:P47"/>
    <mergeCell ref="Q48:Q50"/>
    <mergeCell ref="R48:R50"/>
    <mergeCell ref="A51:A54"/>
    <mergeCell ref="B51:B54"/>
    <mergeCell ref="C51:C54"/>
    <mergeCell ref="D51:D54"/>
    <mergeCell ref="E51:E54"/>
    <mergeCell ref="F51:F54"/>
    <mergeCell ref="G51:G54"/>
    <mergeCell ref="J51:J54"/>
    <mergeCell ref="K48:K50"/>
    <mergeCell ref="L48:L50"/>
    <mergeCell ref="M48:M50"/>
    <mergeCell ref="N48:N50"/>
    <mergeCell ref="O48:O50"/>
    <mergeCell ref="P48:P50"/>
    <mergeCell ref="Q51:Q54"/>
    <mergeCell ref="R51:R54"/>
    <mergeCell ref="A55:A57"/>
    <mergeCell ref="B55:B57"/>
    <mergeCell ref="C55:C57"/>
    <mergeCell ref="D55:D57"/>
    <mergeCell ref="E55:E57"/>
    <mergeCell ref="F55:F57"/>
    <mergeCell ref="G55:G57"/>
    <mergeCell ref="J55:J57"/>
    <mergeCell ref="K51:K54"/>
    <mergeCell ref="L51:L54"/>
    <mergeCell ref="M51:M54"/>
    <mergeCell ref="N51:N54"/>
    <mergeCell ref="O51:O54"/>
    <mergeCell ref="P51:P54"/>
    <mergeCell ref="Q55:Q57"/>
    <mergeCell ref="R55:R57"/>
    <mergeCell ref="K60:N60"/>
    <mergeCell ref="O60:R60"/>
    <mergeCell ref="K61:L61"/>
    <mergeCell ref="M61:N61"/>
    <mergeCell ref="O61:P61"/>
    <mergeCell ref="Q61:R61"/>
    <mergeCell ref="K55:K57"/>
    <mergeCell ref="L55:L57"/>
    <mergeCell ref="M55:M57"/>
    <mergeCell ref="N55:N57"/>
    <mergeCell ref="O55:O57"/>
    <mergeCell ref="P55:P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2017-11-27T07:44:32Z</dcterms:modified>
</cp:coreProperties>
</file>